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<sst xmlns="http://schemas.openxmlformats.org/spreadsheetml/2006/main" count="46" uniqueCount="32">
  <si>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Ложевая ,дом 134а</t>
  </si>
  <si>
    <t>Общеполезная площадь жилых помещений дома                                                                              3451,2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</si>
  <si>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</si>
  <si>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</si>
  <si>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</si>
  <si>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</si>
  <si>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</si>
  <si>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</si>
  <si>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</si>
  <si>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</si>
  <si>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</si>
  <si>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</si>
  <si>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</si>
  <si>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</si>
  <si>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</si>
  <si>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</si>
  <si>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</si>
  <si>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</si>
  <si>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</si>
  <si>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</si>
  <si>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</si>
  <si>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</si>
  <si>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</si>
  <si>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</si>
  <si>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</si>
  <si>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</si>
  <si>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</si>
  <si>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</si>
  <si>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</si>
  <si>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Размер платы за содержание и ремонт жилого помещения                                                          18,55 руб./м2</t>
  </si>
  <si>
    <t>Сумма ,начисленная за содержание и текущий ремонт,руб./год                                                 768 237,12 руб.</t>
  </si>
  <si>
    <t>Годовой план работ по содержанию и текущему ремонту жилого дома с 01.01.2022г. по 31.12.2022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</si>
</sst>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I43" sqref="I43:I44"/>
    </sheetView>
  </sheetViews>
  <sheetFormatPr defaultColWidth="9" defaultRowHeight="11.25" x14ac:dyDescent="0.2"/>
  <cols>
    <col min="1" max="1" width="8.1640625" customWidth="1"/>
    <col min="2" max="2" width="50" customWidth="1"/>
    <col min="3" max="3" width="11.5" customWidth="1"/>
    <col min="4" max="4" width="16.83203125" customWidth="1"/>
    <col min="5" max="5" width="18.33203125" customWidth="1"/>
    <col min="6" max="6" width="26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29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30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3451.2</v>
      </c>
      <c r="E8" s="4">
        <v>0.01</v>
      </c>
      <c r="F8" s="6">
        <f t="shared" ref="F8:F21" si="0">D8*E8*12</f>
        <v>414.14400000000001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3451.2</v>
      </c>
      <c r="E9" s="4">
        <v>0.75</v>
      </c>
      <c r="F9" s="6">
        <f t="shared" si="0"/>
        <v>31060.799999999996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3451.2</v>
      </c>
      <c r="E10" s="4">
        <v>0.73</v>
      </c>
      <c r="F10" s="6">
        <f t="shared" si="0"/>
        <v>30232.511999999995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3451.2</v>
      </c>
      <c r="E11" s="4">
        <v>3.72</v>
      </c>
      <c r="F11" s="6">
        <f t="shared" si="0"/>
        <v>154061.568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3451.2</v>
      </c>
      <c r="E12" s="4">
        <v>1.1499999999999999</v>
      </c>
      <c r="F12" s="6">
        <f t="shared" si="0"/>
        <v>47626.559999999998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3451.2</v>
      </c>
      <c r="E13" s="4">
        <v>0.08</v>
      </c>
      <c r="F13" s="6">
        <f t="shared" si="0"/>
        <v>3313.152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3451.2</v>
      </c>
      <c r="E14" s="4">
        <v>1.1200000000000001</v>
      </c>
      <c r="F14" s="6">
        <f t="shared" si="0"/>
        <v>46384.127999999997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3451.2</v>
      </c>
      <c r="E15" s="4">
        <v>1.76</v>
      </c>
      <c r="F15" s="6">
        <f t="shared" si="0"/>
        <v>72889.343999999997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3451.2</v>
      </c>
      <c r="E16" s="4">
        <v>0.12</v>
      </c>
      <c r="F16" s="6">
        <f t="shared" si="0"/>
        <v>4969.7279999999992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3451.2</v>
      </c>
      <c r="E17" s="4">
        <v>1.86</v>
      </c>
      <c r="F17" s="6">
        <f t="shared" si="0"/>
        <v>77030.784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3451.2</v>
      </c>
      <c r="E18" s="4">
        <v>2.78</v>
      </c>
      <c r="F18" s="6">
        <f t="shared" si="0"/>
        <v>115132.03199999999</v>
      </c>
    </row>
    <row r="19" spans="1:6" ht="83.25" customHeight="1" x14ac:dyDescent="0.25">
      <c r="A19" s="8" t="s">
        <v>20</v>
      </c>
      <c r="B19" s="9" t="s">
        <v>21</v>
      </c>
      <c r="C19" s="4" t="s">
        <v>9</v>
      </c>
      <c r="D19" s="4">
        <v>3451.2</v>
      </c>
      <c r="E19" s="10">
        <v>0.91</v>
      </c>
      <c r="F19" s="10">
        <f t="shared" si="0"/>
        <v>37687.103999999999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3451.2</v>
      </c>
      <c r="E20" s="10">
        <v>1.7</v>
      </c>
      <c r="F20" s="10">
        <f t="shared" si="0"/>
        <v>70404.479999999996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3451.2</v>
      </c>
      <c r="E21" s="10">
        <v>1.86</v>
      </c>
      <c r="F21" s="10">
        <f t="shared" si="0"/>
        <v>77030.784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768237.11999999988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2022-01-11T06:31:05Z</cp:lastPrinted>
  <dcterms:created xsi:type="dcterms:W3CDTF">2020-09-17T07:37:22Z</dcterms:created>
  <dcterms:modified xsi:type="dcterms:W3CDTF">2022-03-25T11:20:23Z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